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esposito\Desktop\"/>
    </mc:Choice>
  </mc:AlternateContent>
  <bookViews>
    <workbookView xWindow="0" yWindow="0" windowWidth="19200" windowHeight="1099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I21" i="1" l="1"/>
  <c r="I22" i="1" s="1"/>
</calcChain>
</file>

<file path=xl/sharedStrings.xml><?xml version="1.0" encoding="utf-8"?>
<sst xmlns="http://schemas.openxmlformats.org/spreadsheetml/2006/main" count="22" uniqueCount="18">
  <si>
    <t>N. DOCUMENTI PAGATI</t>
  </si>
  <si>
    <t xml:space="preserve">SCADENZA PAGAM </t>
  </si>
  <si>
    <t>DATA PAGAMENTO</t>
  </si>
  <si>
    <t>GIORNI INTERCORRENTI</t>
  </si>
  <si>
    <t>VALORE IMPORTO</t>
  </si>
  <si>
    <t>numero</t>
  </si>
  <si>
    <t>FORNITORE</t>
  </si>
  <si>
    <t>N MANDATO</t>
  </si>
  <si>
    <t>STUDIO DOTTORI COMMERCIALISTI</t>
  </si>
  <si>
    <t>MANZO AMEDEO</t>
  </si>
  <si>
    <t>PROFIM S.R.L.</t>
  </si>
  <si>
    <t>REPAS LOUNCH S.R.L.</t>
  </si>
  <si>
    <t xml:space="preserve">ARUBA S.P.A. </t>
  </si>
  <si>
    <t>DELOITTE &amp; TOUCHE S.P.A.</t>
  </si>
  <si>
    <t>QUAS</t>
  </si>
  <si>
    <t>SOFT 2000 SRL</t>
  </si>
  <si>
    <t>FISSO</t>
  </si>
  <si>
    <t>media pond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</si>
</sst>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dd/mm/yy;@"/>
    <numFmt numFmtId="166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14" fontId="0" fillId="0" borderId="0" xfId="0" applyNumberFormat="1"/>
    <xf numFmtId="164" fontId="0" fillId="0" borderId="0" xfId="0" applyNumberFormat="1" applyFill="1" applyAlignment="1">
      <alignment horizontal="center" vertical="center"/>
    </xf>
    <xf numFmtId="166" fontId="0" fillId="0" borderId="0" xfId="1" applyNumberFormat="1" applyFont="1"/>
    <xf numFmtId="4" fontId="0" fillId="0" borderId="0" xfId="0" applyNumberFormat="1" applyFill="1"/>
    <xf numFmtId="4" fontId="0" fillId="0" borderId="0" xfId="1" applyNumberFormat="1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0" xfId="0" applyFont="1"/>
    <xf numFmtId="4" fontId="2" fillId="0" borderId="0" xfId="1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K22"/>
  <sheetViews>
    <sheetView tabSelected="1" workbookViewId="0">
      <selection activeCell="D7" sqref="D7:K22"/>
    </sheetView>
  </sheetViews>
  <sheetFormatPr defaultRowHeight="15" x14ac:dyDescent="0.25"/>
  <cols>
    <col min="4" max="4" width="12.7109375" customWidth="1"/>
    <col min="5" max="5" width="21.42578125" customWidth="1"/>
    <col min="9" max="9" width="15" customWidth="1"/>
    <col min="10" max="10" width="26.140625" customWidth="1"/>
    <col min="11" max="11" width="12.42578125" customWidth="1"/>
  </cols>
  <sheetData>
    <row r="7" spans="4:11" ht="60" x14ac:dyDescent="0.25">
      <c r="D7" s="1" t="s">
        <v>0</v>
      </c>
      <c r="E7" s="2" t="s">
        <v>1</v>
      </c>
      <c r="F7" s="2" t="s">
        <v>2</v>
      </c>
      <c r="G7" s="2" t="s">
        <v>3</v>
      </c>
      <c r="H7" s="3" t="s">
        <v>4</v>
      </c>
      <c r="I7" s="3" t="s">
        <v>5</v>
      </c>
      <c r="J7" s="2" t="s">
        <v>6</v>
      </c>
      <c r="K7" s="2" t="s">
        <v>7</v>
      </c>
    </row>
    <row r="8" spans="4:11" x14ac:dyDescent="0.25">
      <c r="D8" s="2"/>
      <c r="E8" s="2"/>
      <c r="F8" s="2"/>
      <c r="G8" s="2"/>
      <c r="H8" s="3"/>
      <c r="I8" s="3"/>
      <c r="J8" s="2"/>
    </row>
    <row r="9" spans="4:11" x14ac:dyDescent="0.25">
      <c r="D9">
        <v>1</v>
      </c>
      <c r="E9" s="4">
        <v>43849</v>
      </c>
      <c r="F9" s="5">
        <v>43837</v>
      </c>
      <c r="G9" s="6">
        <f>+F9-E9</f>
        <v>-12</v>
      </c>
      <c r="H9" s="7">
        <v>1953.23</v>
      </c>
      <c r="I9" s="8">
        <f>+H9*G9</f>
        <v>-23438.760000000002</v>
      </c>
      <c r="J9" s="9" t="s">
        <v>8</v>
      </c>
      <c r="K9" s="10">
        <v>132</v>
      </c>
    </row>
    <row r="10" spans="4:11" x14ac:dyDescent="0.25">
      <c r="D10">
        <v>2</v>
      </c>
      <c r="E10" s="4">
        <v>43876</v>
      </c>
      <c r="F10" s="5">
        <v>43874</v>
      </c>
      <c r="G10" s="6">
        <f t="shared" ref="G10:G20" si="0">+F10-E10</f>
        <v>-2</v>
      </c>
      <c r="H10" s="7">
        <v>13466.88</v>
      </c>
      <c r="I10" s="8">
        <f t="shared" ref="I10:I20" si="1">+H10*G10</f>
        <v>-26933.759999999998</v>
      </c>
      <c r="J10" s="9" t="s">
        <v>9</v>
      </c>
      <c r="K10" s="10">
        <v>1</v>
      </c>
    </row>
    <row r="11" spans="4:11" x14ac:dyDescent="0.25">
      <c r="D11">
        <v>3</v>
      </c>
      <c r="E11" s="4">
        <v>43857</v>
      </c>
      <c r="F11" s="5">
        <v>43843</v>
      </c>
      <c r="G11" s="6">
        <f t="shared" si="0"/>
        <v>-14</v>
      </c>
      <c r="H11" s="7">
        <v>3333.34</v>
      </c>
      <c r="I11" s="8">
        <f t="shared" si="1"/>
        <v>-46666.76</v>
      </c>
      <c r="J11" s="9" t="s">
        <v>10</v>
      </c>
      <c r="K11" s="10">
        <v>3</v>
      </c>
    </row>
    <row r="12" spans="4:11" x14ac:dyDescent="0.25">
      <c r="D12">
        <v>4</v>
      </c>
      <c r="E12" s="4">
        <v>43841</v>
      </c>
      <c r="F12" s="5">
        <v>43843</v>
      </c>
      <c r="G12" s="6">
        <f t="shared" si="0"/>
        <v>2</v>
      </c>
      <c r="H12" s="7">
        <v>322.23</v>
      </c>
      <c r="I12" s="8">
        <f t="shared" si="1"/>
        <v>644.46</v>
      </c>
      <c r="J12" s="9" t="s">
        <v>11</v>
      </c>
      <c r="K12" s="10">
        <v>3</v>
      </c>
    </row>
    <row r="13" spans="4:11" x14ac:dyDescent="0.25">
      <c r="D13">
        <v>5</v>
      </c>
      <c r="E13" s="4">
        <v>43847</v>
      </c>
      <c r="F13" s="5">
        <v>43847</v>
      </c>
      <c r="G13" s="6">
        <f t="shared" si="0"/>
        <v>0</v>
      </c>
      <c r="H13" s="7">
        <v>134.19999999999999</v>
      </c>
      <c r="I13" s="8">
        <f t="shared" si="1"/>
        <v>0</v>
      </c>
      <c r="J13" s="9" t="s">
        <v>12</v>
      </c>
      <c r="K13" s="10">
        <v>6</v>
      </c>
    </row>
    <row r="14" spans="4:11" x14ac:dyDescent="0.25">
      <c r="D14">
        <v>6</v>
      </c>
      <c r="E14" s="4">
        <v>43861</v>
      </c>
      <c r="F14" s="5">
        <v>43860</v>
      </c>
      <c r="G14" s="6">
        <f t="shared" si="0"/>
        <v>-1</v>
      </c>
      <c r="H14" s="7">
        <v>8600</v>
      </c>
      <c r="I14" s="8">
        <f t="shared" si="1"/>
        <v>-8600</v>
      </c>
      <c r="J14" s="9" t="s">
        <v>13</v>
      </c>
      <c r="K14" s="10">
        <v>5</v>
      </c>
    </row>
    <row r="15" spans="4:11" x14ac:dyDescent="0.25">
      <c r="D15">
        <v>7</v>
      </c>
      <c r="E15" s="4">
        <v>43860</v>
      </c>
      <c r="F15" s="5">
        <v>43860</v>
      </c>
      <c r="G15" s="6">
        <f t="shared" si="0"/>
        <v>0</v>
      </c>
      <c r="H15" s="7">
        <v>812</v>
      </c>
      <c r="I15" s="8">
        <f t="shared" si="1"/>
        <v>0</v>
      </c>
      <c r="J15" s="9" t="s">
        <v>14</v>
      </c>
      <c r="K15" s="10">
        <v>9</v>
      </c>
    </row>
    <row r="16" spans="4:11" x14ac:dyDescent="0.25">
      <c r="D16">
        <v>8</v>
      </c>
      <c r="E16" s="4">
        <v>43878</v>
      </c>
      <c r="F16" s="5">
        <v>43892</v>
      </c>
      <c r="G16" s="6">
        <f t="shared" si="0"/>
        <v>14</v>
      </c>
      <c r="H16" s="7">
        <v>210.15</v>
      </c>
      <c r="I16" s="8">
        <f t="shared" si="1"/>
        <v>2942.1</v>
      </c>
      <c r="J16" s="9" t="s">
        <v>11</v>
      </c>
      <c r="K16" s="10">
        <v>16</v>
      </c>
    </row>
    <row r="17" spans="4:11" x14ac:dyDescent="0.25">
      <c r="D17" s="11">
        <v>9</v>
      </c>
      <c r="E17" s="4">
        <v>43890</v>
      </c>
      <c r="F17" s="5">
        <v>43892</v>
      </c>
      <c r="G17" s="6">
        <f t="shared" si="0"/>
        <v>2</v>
      </c>
      <c r="H17" s="7">
        <v>650</v>
      </c>
      <c r="I17" s="8">
        <f t="shared" si="1"/>
        <v>1300</v>
      </c>
      <c r="J17" s="9" t="s">
        <v>15</v>
      </c>
      <c r="K17" s="10">
        <v>17</v>
      </c>
    </row>
    <row r="18" spans="4:11" x14ac:dyDescent="0.25">
      <c r="D18">
        <v>10</v>
      </c>
      <c r="E18" s="4">
        <v>43904</v>
      </c>
      <c r="F18" s="5">
        <v>43903</v>
      </c>
      <c r="G18" s="6">
        <f t="shared" si="0"/>
        <v>-1</v>
      </c>
      <c r="H18" s="7">
        <v>261.52</v>
      </c>
      <c r="I18" s="8">
        <f t="shared" si="1"/>
        <v>-261.52</v>
      </c>
      <c r="J18" s="9" t="s">
        <v>11</v>
      </c>
      <c r="K18" s="10">
        <v>20</v>
      </c>
    </row>
    <row r="19" spans="4:11" x14ac:dyDescent="0.25">
      <c r="D19">
        <v>11</v>
      </c>
      <c r="E19" s="4">
        <v>43921</v>
      </c>
      <c r="F19" s="5">
        <v>43921</v>
      </c>
      <c r="G19" s="6">
        <f t="shared" si="0"/>
        <v>0</v>
      </c>
      <c r="H19" s="7">
        <v>3333.34</v>
      </c>
      <c r="I19" s="8">
        <f t="shared" si="1"/>
        <v>0</v>
      </c>
      <c r="J19" s="9" t="s">
        <v>10</v>
      </c>
      <c r="K19" s="10">
        <v>23</v>
      </c>
    </row>
    <row r="20" spans="4:11" x14ac:dyDescent="0.25">
      <c r="D20">
        <v>12</v>
      </c>
      <c r="E20" s="4">
        <v>43921</v>
      </c>
      <c r="F20" s="5">
        <v>43921</v>
      </c>
      <c r="G20" s="6">
        <f t="shared" si="0"/>
        <v>0</v>
      </c>
      <c r="H20" s="7">
        <v>11825</v>
      </c>
      <c r="I20" s="8">
        <f t="shared" si="1"/>
        <v>0</v>
      </c>
      <c r="J20" s="9" t="s">
        <v>13</v>
      </c>
      <c r="K20" s="10">
        <v>24</v>
      </c>
    </row>
    <row r="21" spans="4:11" x14ac:dyDescent="0.25">
      <c r="E21" s="4"/>
      <c r="F21" s="4"/>
      <c r="G21" s="6"/>
      <c r="H21" s="8">
        <f>SUM(H9:H20)</f>
        <v>44901.89</v>
      </c>
      <c r="I21" s="8">
        <f>SUM(I9:I20)</f>
        <v>-101014.23999999999</v>
      </c>
    </row>
    <row r="22" spans="4:11" x14ac:dyDescent="0.25">
      <c r="E22" s="4"/>
      <c r="F22" s="4"/>
      <c r="G22" s="6">
        <v>0</v>
      </c>
      <c r="H22" s="8"/>
      <c r="I22" s="12">
        <f>+I21/H21</f>
        <v>-2.2496656599532892</v>
      </c>
      <c r="J22" t="s">
        <v>16</v>
      </c>
      <c r="K2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Esposito Assia</dc:creator>
  <cp:lastModifiedBy>Esposito Assia</cp:lastModifiedBy>
  <dcterms:created xsi:type="dcterms:W3CDTF">2020-06-16T06:33:49Z</dcterms:created>
  <dcterms:modified xsi:type="dcterms:W3CDTF">2020-06-16T06:36:57Z</dcterms:modified>
</cp:coreProperties>
</file>