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J11" i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K11" i="1" l="1"/>
  <c r="K12" i="1" s="1"/>
</calcChain>
</file>

<file path=xl/sharedStrings.xml><?xml version="1.0" encoding="utf-8"?>
<sst xmlns="http://schemas.openxmlformats.org/spreadsheetml/2006/main" count="9" uniqueCount="7">
  <si>
    <t>REPAS LUNCH S.R.L.</t>
  </si>
  <si>
    <t>DIGITALPA S.R.L.</t>
  </si>
  <si>
    <t>PROFIM S.R.L.</t>
  </si>
  <si>
    <t>DELOITTE &amp; TOUCHE</t>
  </si>
  <si>
    <t>PARTEN UFFICIO DI FENIZIA ANTONIO</t>
  </si>
  <si>
    <t>media pond</t>
  </si>
  <si>
    <t>FISSO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</si>
</sst>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 applyFill="1" applyAlignment="1">
      <alignment horizontal="center" vertical="center"/>
    </xf>
    <xf numFmtId="166" fontId="0" fillId="0" borderId="0" xfId="1" applyNumberFormat="1" applyFont="1"/>
    <xf numFmtId="4" fontId="0" fillId="0" borderId="0" xfId="0" applyNumberFormat="1" applyFill="1"/>
    <xf numFmtId="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2" fillId="0" borderId="0" xfId="0" applyNumberFormat="1" applyFont="1"/>
    <xf numFmtId="4" fontId="2" fillId="0" borderId="0" xfId="1" applyNumberFormat="1" applyFont="1"/>
    <xf numFmtId="165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N12"/>
  <sheetViews>
    <sheetView tabSelected="1" topLeftCell="A4" workbookViewId="0">
      <selection activeCell="I4" sqref="I4:N8"/>
    </sheetView>
  </sheetViews>
  <sheetFormatPr defaultRowHeight="15" x14ac:dyDescent="0.25"/>
  <cols>
    <col min="7" max="7" width="17.28515625" customWidth="1"/>
    <col min="11" max="11" width="12.5703125" customWidth="1"/>
    <col min="12" max="12" width="26" customWidth="1"/>
  </cols>
  <sheetData>
    <row r="4" spans="7:14" x14ac:dyDescent="0.25">
      <c r="G4" s="1">
        <v>43643</v>
      </c>
      <c r="H4" s="2">
        <v>43648</v>
      </c>
      <c r="I4" s="3">
        <f t="shared" ref="I4:I10" si="0">+H4-G4</f>
        <v>5</v>
      </c>
      <c r="J4" s="4">
        <v>331.57</v>
      </c>
      <c r="K4" s="5">
        <f t="shared" ref="K4:K10" si="1">+J4*I4</f>
        <v>1657.85</v>
      </c>
      <c r="L4" s="6" t="s">
        <v>0</v>
      </c>
      <c r="M4" s="7">
        <v>74</v>
      </c>
    </row>
    <row r="5" spans="7:14" x14ac:dyDescent="0.25">
      <c r="G5" s="1">
        <v>43646</v>
      </c>
      <c r="H5" s="2">
        <v>43648</v>
      </c>
      <c r="I5" s="3">
        <f t="shared" si="0"/>
        <v>2</v>
      </c>
      <c r="J5" s="4">
        <v>563.5</v>
      </c>
      <c r="K5" s="5">
        <f t="shared" si="1"/>
        <v>1127</v>
      </c>
      <c r="L5" s="6" t="s">
        <v>1</v>
      </c>
      <c r="M5" s="7">
        <v>74</v>
      </c>
    </row>
    <row r="6" spans="7:14" x14ac:dyDescent="0.25">
      <c r="G6" s="1">
        <v>43664</v>
      </c>
      <c r="H6" s="2">
        <v>43662</v>
      </c>
      <c r="I6" s="3">
        <f t="shared" si="0"/>
        <v>-2</v>
      </c>
      <c r="J6" s="4">
        <v>359.59</v>
      </c>
      <c r="K6" s="5">
        <f t="shared" si="1"/>
        <v>-719.18</v>
      </c>
      <c r="L6" s="6" t="s">
        <v>0</v>
      </c>
      <c r="M6" s="7">
        <v>80</v>
      </c>
    </row>
    <row r="7" spans="7:14" x14ac:dyDescent="0.25">
      <c r="G7" s="1">
        <v>43676</v>
      </c>
      <c r="H7" s="2">
        <v>43675</v>
      </c>
      <c r="I7" s="3">
        <f t="shared" si="0"/>
        <v>-1</v>
      </c>
      <c r="J7" s="4">
        <v>3333.34</v>
      </c>
      <c r="K7" s="5">
        <f t="shared" si="1"/>
        <v>-3333.34</v>
      </c>
      <c r="L7" s="6" t="s">
        <v>2</v>
      </c>
      <c r="M7" s="7">
        <v>85</v>
      </c>
    </row>
    <row r="8" spans="7:14" x14ac:dyDescent="0.25">
      <c r="G8" s="1">
        <v>43693</v>
      </c>
      <c r="H8" s="2">
        <v>43685</v>
      </c>
      <c r="I8" s="3">
        <f t="shared" si="0"/>
        <v>-8</v>
      </c>
      <c r="J8" s="4">
        <v>322.23</v>
      </c>
      <c r="K8" s="5">
        <f t="shared" si="1"/>
        <v>-2577.84</v>
      </c>
      <c r="L8" s="6" t="s">
        <v>0</v>
      </c>
      <c r="M8" s="7">
        <v>91</v>
      </c>
    </row>
    <row r="9" spans="7:14" x14ac:dyDescent="0.25">
      <c r="G9" s="1">
        <v>43708</v>
      </c>
      <c r="H9" s="2">
        <v>43713</v>
      </c>
      <c r="I9" s="3">
        <f t="shared" si="0"/>
        <v>5</v>
      </c>
      <c r="J9" s="4">
        <v>43000</v>
      </c>
      <c r="K9" s="5">
        <f t="shared" si="1"/>
        <v>215000</v>
      </c>
      <c r="L9" s="6" t="s">
        <v>3</v>
      </c>
      <c r="M9" s="7">
        <v>96</v>
      </c>
    </row>
    <row r="10" spans="7:14" x14ac:dyDescent="0.25">
      <c r="G10" s="1">
        <v>43719</v>
      </c>
      <c r="H10" s="2">
        <v>43732</v>
      </c>
      <c r="I10" s="3">
        <f t="shared" si="0"/>
        <v>13</v>
      </c>
      <c r="J10" s="4">
        <v>1117</v>
      </c>
      <c r="K10" s="5">
        <f t="shared" si="1"/>
        <v>14521</v>
      </c>
      <c r="L10" s="6" t="s">
        <v>4</v>
      </c>
      <c r="M10" s="7">
        <v>98</v>
      </c>
    </row>
    <row r="11" spans="7:14" x14ac:dyDescent="0.25">
      <c r="G11" s="6"/>
      <c r="I11" s="3"/>
      <c r="J11" s="8">
        <f>SUM(J4:J10)</f>
        <v>49027.229999999996</v>
      </c>
      <c r="K11" s="9">
        <f>SUM(K4:K10)</f>
        <v>225675.49</v>
      </c>
      <c r="M11" t="s">
        <v>5</v>
      </c>
      <c r="N11" s="10" t="e">
        <f>SUM(#REF!)/SUM(#REF!)</f>
        <v>#REF!</v>
      </c>
    </row>
    <row r="12" spans="7:14" x14ac:dyDescent="0.25">
      <c r="G12" s="6"/>
      <c r="K12" s="9">
        <f>K11/J11</f>
        <v>4.6030642563326545</v>
      </c>
      <c r="L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 Assia</dc:creator>
  <cp:lastModifiedBy>Esposito Assia</cp:lastModifiedBy>
  <dcterms:created xsi:type="dcterms:W3CDTF">2020-01-17T09:10:20Z</dcterms:created>
  <dcterms:modified xsi:type="dcterms:W3CDTF">2020-01-17T09:11:32Z</dcterms:modified>
</cp:coreProperties>
</file>